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 BESTANDEN\0 WIJN\RUBINUS website SW\"/>
    </mc:Choice>
  </mc:AlternateContent>
  <xr:revisionPtr revIDLastSave="0" documentId="13_ncr:1_{4AD0727D-F4C2-4EE7-9CD7-EAAABA457BBC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Menghul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9" i="1" s="1"/>
  <c r="H7" i="1"/>
  <c r="H6" i="1"/>
  <c r="H5" i="1"/>
  <c r="C9" i="1"/>
  <c r="E9" i="1" s="1"/>
  <c r="D7" i="1" l="1"/>
  <c r="D5" i="1"/>
  <c r="F9" i="1"/>
  <c r="D6" i="1"/>
  <c r="G9" i="1"/>
  <c r="D8" i="1"/>
  <c r="D9" i="1" l="1"/>
</calcChain>
</file>

<file path=xl/sharedStrings.xml><?xml version="1.0" encoding="utf-8"?>
<sst xmlns="http://schemas.openxmlformats.org/spreadsheetml/2006/main" count="16" uniqueCount="14">
  <si>
    <t>%</t>
  </si>
  <si>
    <t>Volume</t>
  </si>
  <si>
    <t>L</t>
  </si>
  <si>
    <t>Aandeel</t>
  </si>
  <si>
    <t>Alc</t>
  </si>
  <si>
    <t>Vol %</t>
  </si>
  <si>
    <t>Suiker</t>
  </si>
  <si>
    <t>g/L</t>
  </si>
  <si>
    <t>Wijn</t>
  </si>
  <si>
    <t>g totaal</t>
  </si>
  <si>
    <t>Assemblage</t>
  </si>
  <si>
    <t>MENGHULP</t>
  </si>
  <si>
    <t>© Siem Zwaard 2020</t>
  </si>
  <si>
    <t>Vluchtig zuur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</si>
</sst>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3" fillId="2" borderId="0" xfId="0" applyFont="1" applyFill="1" applyProtection="1"/>
    <xf numFmtId="0" fontId="0" fillId="2" borderId="0" xfId="0" applyFill="1" applyProtection="1"/>
    <xf numFmtId="0" fontId="0" fillId="3" borderId="2" xfId="0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right"/>
    </xf>
    <xf numFmtId="0" fontId="1" fillId="3" borderId="3" xfId="0" applyFont="1" applyFill="1" applyBorder="1" applyAlignment="1" applyProtection="1">
      <alignment horizontal="right"/>
    </xf>
    <xf numFmtId="3" fontId="0" fillId="3" borderId="1" xfId="0" applyNumberFormat="1" applyFill="1" applyBorder="1" applyProtection="1"/>
    <xf numFmtId="0" fontId="1" fillId="3" borderId="1" xfId="0" applyFont="1" applyFill="1" applyBorder="1" applyAlignment="1" applyProtection="1">
      <alignment horizontal="right"/>
    </xf>
    <xf numFmtId="0" fontId="0" fillId="3" borderId="1" xfId="0" applyFill="1" applyBorder="1" applyProtection="1"/>
    <xf numFmtId="164" fontId="0" fillId="3" borderId="1" xfId="0" applyNumberFormat="1" applyFill="1" applyBorder="1" applyProtection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3" borderId="2" xfId="0" applyFont="1" applyFill="1" applyBorder="1" applyAlignment="1" applyProtection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B5" sqref="B5"/>
    </sheetView>
  </sheetViews>
  <sheetFormatPr defaultColWidth="9.1796875" defaultRowHeight="12.5" x14ac:dyDescent="0.25"/>
  <cols>
    <col min="1" max="1" width="9.1796875" style="4"/>
    <col min="2" max="2" width="12.36328125" style="4" customWidth="1"/>
    <col min="3" max="8" width="10.6328125" style="4" customWidth="1"/>
    <col min="9" max="16384" width="9.1796875" style="4"/>
  </cols>
  <sheetData>
    <row r="1" spans="1:8" ht="13" x14ac:dyDescent="0.3">
      <c r="A1" s="3" t="s">
        <v>11</v>
      </c>
    </row>
    <row r="3" spans="1:8" x14ac:dyDescent="0.25">
      <c r="B3" s="5" t="s">
        <v>8</v>
      </c>
      <c r="C3" s="5" t="s">
        <v>1</v>
      </c>
      <c r="D3" s="5" t="s">
        <v>3</v>
      </c>
      <c r="E3" s="14" t="s">
        <v>13</v>
      </c>
      <c r="F3" s="5" t="s">
        <v>4</v>
      </c>
      <c r="G3" s="5" t="s">
        <v>6</v>
      </c>
      <c r="H3" s="5" t="s">
        <v>6</v>
      </c>
    </row>
    <row r="4" spans="1:8" x14ac:dyDescent="0.25">
      <c r="B4" s="6"/>
      <c r="C4" s="6" t="s">
        <v>2</v>
      </c>
      <c r="D4" s="6" t="s">
        <v>0</v>
      </c>
      <c r="E4" s="6" t="s">
        <v>7</v>
      </c>
      <c r="F4" s="6" t="s">
        <v>5</v>
      </c>
      <c r="G4" s="6" t="s">
        <v>7</v>
      </c>
      <c r="H4" s="7" t="s">
        <v>9</v>
      </c>
    </row>
    <row r="5" spans="1:8" x14ac:dyDescent="0.25">
      <c r="B5" s="1">
        <v>1</v>
      </c>
      <c r="C5" s="1">
        <v>10</v>
      </c>
      <c r="D5" s="8">
        <f>100*C5/C9</f>
        <v>50</v>
      </c>
      <c r="E5" s="2">
        <v>1</v>
      </c>
      <c r="F5" s="2">
        <v>12</v>
      </c>
      <c r="G5" s="1">
        <v>2</v>
      </c>
      <c r="H5" s="1">
        <f>C5*G5</f>
        <v>20</v>
      </c>
    </row>
    <row r="6" spans="1:8" x14ac:dyDescent="0.25">
      <c r="B6" s="1">
        <v>2</v>
      </c>
      <c r="C6" s="1">
        <v>0</v>
      </c>
      <c r="D6" s="8">
        <f>100*C6/C9</f>
        <v>0</v>
      </c>
      <c r="E6" s="2"/>
      <c r="F6" s="2"/>
      <c r="G6" s="1"/>
      <c r="H6" s="1">
        <f t="shared" ref="H6:H8" si="0">C6*G6</f>
        <v>0</v>
      </c>
    </row>
    <row r="7" spans="1:8" x14ac:dyDescent="0.25">
      <c r="B7" s="1">
        <v>3</v>
      </c>
      <c r="C7" s="1">
        <v>0</v>
      </c>
      <c r="D7" s="8">
        <f>100*C7/C9</f>
        <v>0</v>
      </c>
      <c r="E7" s="2"/>
      <c r="F7" s="2"/>
      <c r="G7" s="1"/>
      <c r="H7" s="1">
        <f t="shared" si="0"/>
        <v>0</v>
      </c>
    </row>
    <row r="8" spans="1:8" x14ac:dyDescent="0.25">
      <c r="B8" s="1">
        <v>4</v>
      </c>
      <c r="C8" s="1">
        <v>10</v>
      </c>
      <c r="D8" s="8">
        <f>100*C8/C9</f>
        <v>50</v>
      </c>
      <c r="E8" s="2">
        <v>0.4</v>
      </c>
      <c r="F8" s="2">
        <v>14</v>
      </c>
      <c r="G8" s="1">
        <v>4</v>
      </c>
      <c r="H8" s="1">
        <f t="shared" si="0"/>
        <v>40</v>
      </c>
    </row>
    <row r="9" spans="1:8" x14ac:dyDescent="0.25">
      <c r="B9" s="9" t="s">
        <v>10</v>
      </c>
      <c r="C9" s="10">
        <f>SUM(C5:C8)</f>
        <v>20</v>
      </c>
      <c r="D9" s="10">
        <f>SUM(D5:D8)</f>
        <v>100</v>
      </c>
      <c r="E9" s="11">
        <f>(C5*E5+C6*E6+C7*E7+C8*E8)/C9</f>
        <v>0.7</v>
      </c>
      <c r="F9" s="11">
        <f>(C5*F5+C6*F6+C7*F7+C8*F8)/C9</f>
        <v>13</v>
      </c>
      <c r="G9" s="8">
        <f>(C5*G5+C6*G6+C7*G7+C8*G8)/C9</f>
        <v>3</v>
      </c>
      <c r="H9" s="8">
        <f>SUM(H5:H8)</f>
        <v>60</v>
      </c>
    </row>
    <row r="11" spans="1:8" x14ac:dyDescent="0.25">
      <c r="G11" s="12" t="s">
        <v>12</v>
      </c>
      <c r="H11" s="13"/>
    </row>
  </sheetData>
  <sheetProtection algorithmName="SHA-512" hashValue="ttot61hyGTvZsFmgVsNfZEA6d+imV3gmCh54DbfwEp8LI+INqyNfyIqMEe98B3Gni4dZu7eNe8NEYED4mnraQw==" saltValue="YhHCd8iDTseGMOTuM/RZWg==" spinCount="100000" sheet="1" selectLockedCells="1"/>
  <mergeCells count="1">
    <mergeCell ref="G11:H1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Menghulp</vt:lpstr>
    </vt:vector>
  </TitlesOfParts>
  <Company>Provincie Zuid-Holland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zwaarsp</dc:creator>
  <cp:lastModifiedBy>Siem Zwaard</cp:lastModifiedBy>
  <dcterms:created xsi:type="dcterms:W3CDTF">2010-03-18T14:11:42Z</dcterms:created>
  <dcterms:modified xsi:type="dcterms:W3CDTF">2020-10-03T10:05:19Z</dcterms:modified>
</cp:coreProperties>
</file>